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er\GRK Stockholm\"/>
    </mc:Choice>
  </mc:AlternateContent>
  <bookViews>
    <workbookView xWindow="0" yWindow="0" windowWidth="20490" windowHeight="775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B45" i="1"/>
  <c r="D35" i="1"/>
  <c r="B35" i="1"/>
  <c r="D9" i="1"/>
  <c r="B9" i="1"/>
  <c r="D37" i="1" l="1"/>
  <c r="B37" i="1"/>
</calcChain>
</file>

<file path=xl/sharedStrings.xml><?xml version="1.0" encoding="utf-8"?>
<sst xmlns="http://schemas.openxmlformats.org/spreadsheetml/2006/main" count="47" uniqueCount="47">
  <si>
    <t>Golden retrieverklubben Stockholm/Gotland</t>
  </si>
  <si>
    <t>RESULTATRÄKNING</t>
  </si>
  <si>
    <t>Intäkter</t>
  </si>
  <si>
    <t>Medlemsbidrag</t>
  </si>
  <si>
    <t>Försäljning material o varor</t>
  </si>
  <si>
    <t>Anmälningsavgifter</t>
  </si>
  <si>
    <t>Summa intäkter</t>
  </si>
  <si>
    <t>Kostnader</t>
  </si>
  <si>
    <t>Inköp material o varor</t>
  </si>
  <si>
    <t>Inköp priser</t>
  </si>
  <si>
    <t>Inköp rosetter</t>
  </si>
  <si>
    <t>Förbrukningsmaterial</t>
  </si>
  <si>
    <t>Lokalhyra</t>
  </si>
  <si>
    <t>Tillstånd</t>
  </si>
  <si>
    <t>Annonsering</t>
  </si>
  <si>
    <t>Domarkostnader</t>
  </si>
  <si>
    <t>Funktionärskostnader</t>
  </si>
  <si>
    <t>Styrelsemöten</t>
  </si>
  <si>
    <t>Årsmöteskostnad</t>
  </si>
  <si>
    <t>Sektionsdagar</t>
  </si>
  <si>
    <t>Försäkring</t>
  </si>
  <si>
    <t>Bidrag genomförd FB-R och BPH</t>
  </si>
  <si>
    <t>Porto</t>
  </si>
  <si>
    <t>Div kostnader</t>
  </si>
  <si>
    <t>Bank kostnad</t>
  </si>
  <si>
    <t>Externa arvoden</t>
  </si>
  <si>
    <t>Reseersättning</t>
  </si>
  <si>
    <t>Lagerförändring</t>
  </si>
  <si>
    <t>Stambokföring</t>
  </si>
  <si>
    <t>Gåvor</t>
  </si>
  <si>
    <t>Summa kostnader</t>
  </si>
  <si>
    <t>Netto</t>
  </si>
  <si>
    <t>BALANSRÄKNING</t>
  </si>
  <si>
    <t>Tillgångar</t>
  </si>
  <si>
    <t>Skulder o eget kapital</t>
  </si>
  <si>
    <t>Bank</t>
  </si>
  <si>
    <t>Balanserat resultat</t>
  </si>
  <si>
    <t>Varulager</t>
  </si>
  <si>
    <t>Årets resultat</t>
  </si>
  <si>
    <t>Inventarie</t>
  </si>
  <si>
    <t>Leverantörsskuld</t>
  </si>
  <si>
    <t>Summa tillgångar</t>
  </si>
  <si>
    <t>Summa skulder o eget kapital</t>
  </si>
  <si>
    <t>Viltkostnad</t>
  </si>
  <si>
    <t>Intäkter övriga</t>
  </si>
  <si>
    <t>Utfall 2025</t>
  </si>
  <si>
    <t>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</si>
</sst>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0" fillId="0" borderId="0" xfId="0" applyNumberFormat="1"/>
    <xf numFmtId="0" fontId="1" fillId="0" borderId="0" xfId="0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0" fillId="0" borderId="0" xfId="0" applyFont="1"/>
    <xf numFmtId="4" fontId="4" fillId="0" borderId="0" xfId="0" applyNumberFormat="1" applyFont="1"/>
    <xf numFmtId="0" fontId="4" fillId="0" borderId="0" xfId="0" applyFont="1"/>
    <xf numFmtId="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16" workbookViewId="0">
      <selection activeCell="D38" sqref="D38"/>
    </sheetView>
  </sheetViews>
  <sheetFormatPr defaultRowHeight="15" x14ac:dyDescent="0.25"/>
  <cols>
    <col min="1" max="1" width="29.5703125" customWidth="1"/>
    <col min="2" max="2" width="15.42578125" style="4" customWidth="1"/>
    <col min="3" max="3" width="1.85546875" customWidth="1"/>
    <col min="4" max="4" width="30.5703125" style="4" customWidth="1"/>
    <col min="5" max="5" width="13.5703125" customWidth="1"/>
  </cols>
  <sheetData>
    <row r="1" spans="1:4" s="1" customFormat="1" ht="18.75" x14ac:dyDescent="0.3">
      <c r="A1" s="1" t="s">
        <v>0</v>
      </c>
      <c r="B1" s="2"/>
      <c r="D1" s="2"/>
    </row>
    <row r="3" spans="1:4" ht="15.75" x14ac:dyDescent="0.25">
      <c r="A3" s="3" t="s">
        <v>1</v>
      </c>
    </row>
    <row r="4" spans="1:4" x14ac:dyDescent="0.25">
      <c r="A4" s="5" t="s">
        <v>2</v>
      </c>
      <c r="B4" s="6" t="s">
        <v>45</v>
      </c>
      <c r="D4" s="6" t="s">
        <v>46</v>
      </c>
    </row>
    <row r="5" spans="1:4" x14ac:dyDescent="0.25">
      <c r="A5" t="s">
        <v>3</v>
      </c>
      <c r="B5" s="4">
        <v>16700</v>
      </c>
      <c r="D5" s="4">
        <v>16500</v>
      </c>
    </row>
    <row r="6" spans="1:4" x14ac:dyDescent="0.25">
      <c r="A6" t="s">
        <v>4</v>
      </c>
      <c r="B6" s="4">
        <v>700</v>
      </c>
    </row>
    <row r="7" spans="1:4" x14ac:dyDescent="0.25">
      <c r="A7" t="s">
        <v>44</v>
      </c>
      <c r="B7" s="4">
        <v>3000</v>
      </c>
    </row>
    <row r="8" spans="1:4" x14ac:dyDescent="0.25">
      <c r="A8" t="s">
        <v>5</v>
      </c>
      <c r="B8" s="4">
        <v>35746.1</v>
      </c>
      <c r="D8" s="4">
        <v>32000</v>
      </c>
    </row>
    <row r="9" spans="1:4" s="5" customFormat="1" x14ac:dyDescent="0.25">
      <c r="A9" s="5" t="s">
        <v>6</v>
      </c>
      <c r="B9" s="7">
        <f>SUM(B5:B8)</f>
        <v>56146.1</v>
      </c>
      <c r="D9" s="7">
        <f>SUM(D5:D8)</f>
        <v>48500</v>
      </c>
    </row>
    <row r="11" spans="1:4" x14ac:dyDescent="0.25">
      <c r="A11" s="5" t="s">
        <v>7</v>
      </c>
    </row>
    <row r="12" spans="1:4" x14ac:dyDescent="0.25">
      <c r="A12" t="s">
        <v>8</v>
      </c>
      <c r="B12" s="4">
        <v>0</v>
      </c>
    </row>
    <row r="13" spans="1:4" x14ac:dyDescent="0.25">
      <c r="A13" s="8" t="s">
        <v>9</v>
      </c>
      <c r="B13" s="4">
        <v>0</v>
      </c>
    </row>
    <row r="14" spans="1:4" x14ac:dyDescent="0.25">
      <c r="A14" s="8" t="s">
        <v>10</v>
      </c>
      <c r="B14" s="4">
        <v>-3040</v>
      </c>
      <c r="D14" s="4">
        <v>-5200</v>
      </c>
    </row>
    <row r="15" spans="1:4" x14ac:dyDescent="0.25">
      <c r="A15" s="8" t="s">
        <v>11</v>
      </c>
      <c r="B15" s="4">
        <v>0</v>
      </c>
    </row>
    <row r="16" spans="1:4" x14ac:dyDescent="0.25">
      <c r="A16" s="8" t="s">
        <v>12</v>
      </c>
      <c r="B16" s="4">
        <v>-20111.96</v>
      </c>
      <c r="D16" s="4">
        <v>-17900</v>
      </c>
    </row>
    <row r="17" spans="1:4" x14ac:dyDescent="0.25">
      <c r="A17" s="8" t="s">
        <v>13</v>
      </c>
      <c r="B17" s="4">
        <v>0</v>
      </c>
    </row>
    <row r="18" spans="1:4" x14ac:dyDescent="0.25">
      <c r="A18" s="8" t="s">
        <v>14</v>
      </c>
      <c r="B18" s="4">
        <v>0</v>
      </c>
    </row>
    <row r="19" spans="1:4" x14ac:dyDescent="0.25">
      <c r="A19" s="8" t="s">
        <v>15</v>
      </c>
      <c r="B19" s="4">
        <v>-875</v>
      </c>
    </row>
    <row r="20" spans="1:4" x14ac:dyDescent="0.25">
      <c r="A20" s="8" t="s">
        <v>16</v>
      </c>
      <c r="B20" s="4">
        <v>-1124</v>
      </c>
    </row>
    <row r="21" spans="1:4" x14ac:dyDescent="0.25">
      <c r="A21" s="8" t="s">
        <v>17</v>
      </c>
      <c r="B21" s="4">
        <v>0</v>
      </c>
    </row>
    <row r="22" spans="1:4" x14ac:dyDescent="0.25">
      <c r="A22" s="8" t="s">
        <v>18</v>
      </c>
      <c r="B22" s="4">
        <v>-1635</v>
      </c>
      <c r="D22" s="4">
        <v>-1500</v>
      </c>
    </row>
    <row r="23" spans="1:4" x14ac:dyDescent="0.25">
      <c r="A23" s="8" t="s">
        <v>19</v>
      </c>
      <c r="B23" s="4">
        <v>-2400</v>
      </c>
      <c r="D23" s="4">
        <v>-2400</v>
      </c>
    </row>
    <row r="24" spans="1:4" x14ac:dyDescent="0.25">
      <c r="A24" s="8" t="s">
        <v>20</v>
      </c>
      <c r="B24" s="4">
        <v>-635</v>
      </c>
      <c r="D24" s="4">
        <v>-635</v>
      </c>
    </row>
    <row r="25" spans="1:4" x14ac:dyDescent="0.25">
      <c r="A25" s="8" t="s">
        <v>43</v>
      </c>
      <c r="B25" s="4">
        <v>0</v>
      </c>
    </row>
    <row r="26" spans="1:4" x14ac:dyDescent="0.25">
      <c r="A26" s="8" t="s">
        <v>21</v>
      </c>
      <c r="B26" s="4">
        <v>-200</v>
      </c>
    </row>
    <row r="27" spans="1:4" x14ac:dyDescent="0.25">
      <c r="A27" s="8" t="s">
        <v>22</v>
      </c>
      <c r="B27" s="4">
        <v>-152</v>
      </c>
    </row>
    <row r="28" spans="1:4" x14ac:dyDescent="0.25">
      <c r="A28" s="8" t="s">
        <v>23</v>
      </c>
      <c r="B28" s="4">
        <v>-7669.6</v>
      </c>
      <c r="D28" s="4">
        <v>-4500</v>
      </c>
    </row>
    <row r="29" spans="1:4" x14ac:dyDescent="0.25">
      <c r="A29" s="8" t="s">
        <v>24</v>
      </c>
      <c r="B29" s="4">
        <v>-1290</v>
      </c>
      <c r="D29" s="4">
        <v>-1300</v>
      </c>
    </row>
    <row r="30" spans="1:4" x14ac:dyDescent="0.25">
      <c r="A30" s="8" t="s">
        <v>25</v>
      </c>
      <c r="B30" s="4">
        <v>-23050</v>
      </c>
      <c r="D30" s="4">
        <v>-23050</v>
      </c>
    </row>
    <row r="31" spans="1:4" x14ac:dyDescent="0.25">
      <c r="A31" s="8" t="s">
        <v>26</v>
      </c>
      <c r="B31" s="4">
        <v>0</v>
      </c>
    </row>
    <row r="32" spans="1:4" x14ac:dyDescent="0.25">
      <c r="A32" s="8" t="s">
        <v>27</v>
      </c>
      <c r="B32" s="4">
        <v>0</v>
      </c>
    </row>
    <row r="33" spans="1:5" x14ac:dyDescent="0.25">
      <c r="A33" s="8" t="s">
        <v>28</v>
      </c>
      <c r="B33" s="4">
        <v>-560</v>
      </c>
    </row>
    <row r="34" spans="1:5" x14ac:dyDescent="0.25">
      <c r="A34" s="8" t="s">
        <v>29</v>
      </c>
      <c r="B34" s="4">
        <v>-600</v>
      </c>
    </row>
    <row r="35" spans="1:5" s="5" customFormat="1" x14ac:dyDescent="0.25">
      <c r="A35" s="5" t="s">
        <v>30</v>
      </c>
      <c r="B35" s="7">
        <f>SUM(B12:B34)</f>
        <v>-63342.559999999998</v>
      </c>
      <c r="D35" s="7">
        <f>SUM(D12:D34)</f>
        <v>-56485</v>
      </c>
    </row>
    <row r="37" spans="1:5" s="5" customFormat="1" x14ac:dyDescent="0.25">
      <c r="A37" s="5" t="s">
        <v>31</v>
      </c>
      <c r="B37" s="7">
        <f>B9+B35</f>
        <v>-7196.4599999999991</v>
      </c>
      <c r="D37" s="7">
        <f>D9+D35</f>
        <v>-7985</v>
      </c>
    </row>
    <row r="39" spans="1:5" ht="15.75" x14ac:dyDescent="0.25">
      <c r="A39" s="3" t="s">
        <v>32</v>
      </c>
    </row>
    <row r="40" spans="1:5" x14ac:dyDescent="0.25">
      <c r="A40" s="5" t="s">
        <v>33</v>
      </c>
      <c r="C40" s="5"/>
      <c r="D40" s="7" t="s">
        <v>34</v>
      </c>
    </row>
    <row r="41" spans="1:5" x14ac:dyDescent="0.25">
      <c r="A41" t="s">
        <v>35</v>
      </c>
      <c r="B41" s="9">
        <v>60976.84</v>
      </c>
      <c r="D41" s="4" t="s">
        <v>36</v>
      </c>
      <c r="E41" s="9">
        <v>-79033.3</v>
      </c>
    </row>
    <row r="42" spans="1:5" x14ac:dyDescent="0.25">
      <c r="A42" t="s">
        <v>37</v>
      </c>
      <c r="B42" s="9">
        <v>10860</v>
      </c>
      <c r="D42" s="4" t="s">
        <v>38</v>
      </c>
      <c r="E42" s="9">
        <v>7196.46</v>
      </c>
    </row>
    <row r="43" spans="1:5" x14ac:dyDescent="0.25">
      <c r="A43" t="s">
        <v>39</v>
      </c>
      <c r="B43" s="9">
        <v>0</v>
      </c>
      <c r="D43" s="4" t="s">
        <v>40</v>
      </c>
      <c r="E43" s="9"/>
    </row>
    <row r="44" spans="1:5" x14ac:dyDescent="0.25">
      <c r="B44" s="9"/>
      <c r="E44" s="10"/>
    </row>
    <row r="45" spans="1:5" s="5" customFormat="1" x14ac:dyDescent="0.25">
      <c r="A45" s="5" t="s">
        <v>41</v>
      </c>
      <c r="B45" s="11">
        <f>SUM(B41:B43)</f>
        <v>71836.84</v>
      </c>
      <c r="D45" s="7" t="s">
        <v>42</v>
      </c>
      <c r="E45" s="11">
        <f>SUM(E41:E44)</f>
        <v>-71836.84</v>
      </c>
    </row>
  </sheetData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Inger</dc:creator>
  <cp:lastModifiedBy>Inger</cp:lastModifiedBy>
  <cp:lastPrinted>2024-01-07T10:35:03Z</cp:lastPrinted>
  <dcterms:created xsi:type="dcterms:W3CDTF">2023-12-29T15:10:34Z</dcterms:created>
  <dcterms:modified xsi:type="dcterms:W3CDTF">2026-01-13T10:41:27Z</dcterms:modified>
</cp:coreProperties>
</file>